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Dashboar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2"/>
    </font>
    <font>
      <color rgb="0064748B"/>
      <sz val="9"/>
    </font>
    <font>
      <b val="1"/>
      <color rgb="000E1524"/>
    </font>
    <font>
      <color rgb="00334155"/>
      <sz val="10"/>
    </font>
    <font>
      <color rgb="0064748B"/>
      <sz val="10"/>
    </font>
    <font>
      <color rgb="00FFFFFF"/>
    </font>
    <font>
      <color rgb="000E1524"/>
      <sz val="10"/>
    </font>
    <font>
      <b val="1"/>
      <color rgb="000E1524"/>
      <sz val="10"/>
    </font>
    <font>
      <b val="1"/>
      <color rgb="002F6BFF"/>
      <sz val="16"/>
    </font>
  </fonts>
  <fills count="5">
    <fill>
      <patternFill/>
    </fill>
    <fill>
      <patternFill patternType="gray125"/>
    </fill>
    <fill>
      <patternFill patternType="solid">
        <fgColor rgb="002F6BFF"/>
      </patternFill>
    </fill>
    <fill>
      <patternFill patternType="solid">
        <fgColor rgb="000E1524"/>
      </patternFill>
    </fill>
    <fill>
      <patternFill patternType="solid">
        <fgColor rgb="00EEF4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3" borderId="0" applyAlignment="1" pivotButton="0" quotePrefix="0" xfId="0">
      <alignment horizontal="left" indent="1"/>
    </xf>
    <xf numFmtId="0" fontId="6" fillId="3" borderId="0" applyAlignment="1" pivotButton="0" quotePrefix="0" xfId="0">
      <alignment horizontal="center" vertical="center"/>
    </xf>
    <xf numFmtId="0" fontId="7" fillId="0" borderId="0" pivotButton="0" quotePrefix="0" xfId="0"/>
    <xf numFmtId="3" fontId="0" fillId="0" borderId="0" applyAlignment="1" pivotButton="0" quotePrefix="0" xfId="0">
      <alignment horizontal="right"/>
    </xf>
    <xf numFmtId="3" fontId="8" fillId="0" borderId="0" applyAlignment="1" pivotButton="0" quotePrefix="0" xfId="0">
      <alignment horizontal="right"/>
    </xf>
    <xf numFmtId="0" fontId="3" fillId="4" borderId="0" pivotButton="0" quotePrefix="0" xfId="0"/>
    <xf numFmtId="3" fontId="8" fillId="4" borderId="0" applyAlignment="1" pivotButton="0" quotePrefix="0" xfId="0">
      <alignment horizontal="right"/>
    </xf>
    <xf numFmtId="164" fontId="8" fillId="4" borderId="0" applyAlignment="1" pivotButton="0" quotePrefix="0" xfId="0">
      <alignment horizontal="right"/>
    </xf>
    <xf numFmtId="0" fontId="8" fillId="4" borderId="0" applyAlignment="1" pivotButton="0" quotePrefix="0" xfId="0">
      <alignment horizontal="right"/>
    </xf>
    <xf numFmtId="0" fontId="2" fillId="4" borderId="0" pivotButton="0" quotePrefix="0" xfId="0"/>
    <xf numFmtId="0" fontId="0" fillId="4" borderId="0" pivotButton="0" quotePrefix="0" xfId="0"/>
    <xf numFmtId="3" fontId="9" fillId="4" borderId="0" pivotButton="0" quotePrefix="0" xfId="0"/>
    <xf numFmtId="164" fontId="9" fillId="4" borderId="0" pivotButton="0" quotePrefix="0" xfId="0"/>
    <xf numFmtId="0" fontId="6" fillId="3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&amp; Net Profit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'Dashboard'!B11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'Dashboard'!$A$12:$A$23</f>
            </numRef>
          </cat>
          <val>
            <numRef>
              <f>'Dashboard'!$B$12:$B$23</f>
            </numRef>
          </val>
        </ser>
        <ser>
          <idx val="1"/>
          <order val="1"/>
          <tx>
            <strRef>
              <f>'Dashboard'!C11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'Dashboard'!$A$12:$A$23</f>
            </numRef>
          </cat>
          <val>
            <numRef>
              <f>'Dashboard'!$C$12:$C$23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10</row>
      <rowOff>0</rowOff>
    </from>
    <ext cx="72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30" customHeight="1">
      <c r="A1" s="1" t="inlineStr">
        <is>
          <t>Ankit Jallan &amp; Co.  —  MIS Dashboard Starter</t>
        </is>
      </c>
    </row>
    <row r="2" ht="16" customHeight="1">
      <c r="A2" s="2" t="inlineStr">
        <is>
          <t>A clean, decision-ready monthly MIS template</t>
        </is>
      </c>
    </row>
    <row r="4">
      <c r="A4" s="3" t="inlineStr">
        <is>
          <t>How to use this template</t>
        </is>
      </c>
    </row>
    <row r="5">
      <c r="A5" s="4" t="inlineStr">
        <is>
          <t>1. Go to the 'Inputs' sheet and replace the sample numbers with your own monthly figures.</t>
        </is>
      </c>
    </row>
    <row r="6">
      <c r="A6" s="4" t="inlineStr">
        <is>
          <t>2. Enter values only in the white input rows (Revenue, COGS, expenses, cash, AR, AP).</t>
        </is>
      </c>
    </row>
    <row r="7">
      <c r="A7" s="4" t="inlineStr">
        <is>
          <t>3. Shaded rows (Gross Profit, Net Profit, margins) and the Dashboard update automatically.</t>
        </is>
      </c>
    </row>
    <row r="8">
      <c r="A8" s="4" t="inlineStr">
        <is>
          <t>4. All figures are in ₹ '000 (thousands) by default — change to suit your scale.</t>
        </is>
      </c>
    </row>
    <row r="9">
      <c r="A9" s="5" t="inlineStr"/>
    </row>
    <row r="10">
      <c r="A10" s="3" t="inlineStr">
        <is>
          <t>What's inside</t>
        </is>
      </c>
    </row>
    <row r="11">
      <c r="A11" s="4" t="inlineStr">
        <is>
          <t>• Inputs — 12 months of income, expense and working-capital figures.</t>
        </is>
      </c>
    </row>
    <row r="12">
      <c r="A12" s="4" t="inlineStr">
        <is>
          <t>• Dashboard — headline KPIs and a revenue trend chart, driven by your inputs.</t>
        </is>
      </c>
    </row>
    <row r="13">
      <c r="A13" s="5" t="inlineStr"/>
    </row>
    <row r="14">
      <c r="A14" s="4" t="inlineStr">
        <is>
          <t>Prepared by Ankit Jallan &amp; Co., Chartered Accountants · ajc.fly.dev · +91 98644 78787</t>
        </is>
      </c>
    </row>
    <row r="15">
      <c r="A15" s="4" t="inlineStr">
        <is>
          <t>Need a custom MIS or Virtual CFO support? Book a consultation at ajc.fly.dev/appointment.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11" customWidth="1" min="14" max="14"/>
  </cols>
  <sheetData>
    <row r="1" ht="30" customHeight="1">
      <c r="A1" s="1" t="inlineStr">
        <is>
          <t>Ankit Jallan &amp; Co.  —  Inputs</t>
        </is>
      </c>
    </row>
    <row r="2" ht="16" customHeight="1">
      <c r="A2" s="2" t="inlineStr">
        <is>
          <t>Enter your monthly figures (₹ '000). White rows = input; shaded = auto-calculated.</t>
        </is>
      </c>
    </row>
    <row r="4">
      <c r="A4" s="6" t="inlineStr">
        <is>
          <t>Metric</t>
        </is>
      </c>
      <c r="B4" s="7" t="inlineStr">
        <is>
          <t>Apr</t>
        </is>
      </c>
      <c r="C4" s="7" t="inlineStr">
        <is>
          <t>May</t>
        </is>
      </c>
      <c r="D4" s="7" t="inlineStr">
        <is>
          <t>Jun</t>
        </is>
      </c>
      <c r="E4" s="7" t="inlineStr">
        <is>
          <t>Jul</t>
        </is>
      </c>
      <c r="F4" s="7" t="inlineStr">
        <is>
          <t>Aug</t>
        </is>
      </c>
      <c r="G4" s="7" t="inlineStr">
        <is>
          <t>Sep</t>
        </is>
      </c>
      <c r="H4" s="7" t="inlineStr">
        <is>
          <t>Oct</t>
        </is>
      </c>
      <c r="I4" s="7" t="inlineStr">
        <is>
          <t>Nov</t>
        </is>
      </c>
      <c r="J4" s="7" t="inlineStr">
        <is>
          <t>Dec</t>
        </is>
      </c>
      <c r="K4" s="7" t="inlineStr">
        <is>
          <t>Jan</t>
        </is>
      </c>
      <c r="L4" s="7" t="inlineStr">
        <is>
          <t>Feb</t>
        </is>
      </c>
      <c r="M4" s="7" t="inlineStr">
        <is>
          <t>Mar</t>
        </is>
      </c>
      <c r="N4" s="7" t="inlineStr">
        <is>
          <t>Total</t>
        </is>
      </c>
    </row>
    <row r="5">
      <c r="A5" s="8" t="inlineStr">
        <is>
          <t>Revenue</t>
        </is>
      </c>
      <c r="B5" s="9" t="n">
        <v>820</v>
      </c>
      <c r="C5" s="9" t="n">
        <v>910</v>
      </c>
      <c r="D5" s="9" t="n">
        <v>880</v>
      </c>
      <c r="E5" s="9" t="n">
        <v>960</v>
      </c>
      <c r="F5" s="9" t="n">
        <v>1020</v>
      </c>
      <c r="G5" s="9" t="n">
        <v>1100</v>
      </c>
      <c r="H5" s="9" t="n">
        <v>1180</v>
      </c>
      <c r="I5" s="9" t="n">
        <v>1240</v>
      </c>
      <c r="J5" s="9" t="n">
        <v>1310</v>
      </c>
      <c r="K5" s="9" t="n">
        <v>1280</v>
      </c>
      <c r="L5" s="9" t="n">
        <v>1360</v>
      </c>
      <c r="M5" s="9" t="n">
        <v>1450</v>
      </c>
      <c r="N5" s="10">
        <f>SUM(B5:M5)</f>
        <v/>
      </c>
    </row>
    <row r="6">
      <c r="A6" s="8" t="inlineStr">
        <is>
          <t>Cost of Goods Sold</t>
        </is>
      </c>
      <c r="B6" s="9" t="n">
        <v>430</v>
      </c>
      <c r="C6" s="9" t="n">
        <v>470</v>
      </c>
      <c r="D6" s="9" t="n">
        <v>460</v>
      </c>
      <c r="E6" s="9" t="n">
        <v>500</v>
      </c>
      <c r="F6" s="9" t="n">
        <v>540</v>
      </c>
      <c r="G6" s="9" t="n">
        <v>580</v>
      </c>
      <c r="H6" s="9" t="n">
        <v>620</v>
      </c>
      <c r="I6" s="9" t="n">
        <v>650</v>
      </c>
      <c r="J6" s="9" t="n">
        <v>690</v>
      </c>
      <c r="K6" s="9" t="n">
        <v>675</v>
      </c>
      <c r="L6" s="9" t="n">
        <v>720</v>
      </c>
      <c r="M6" s="9" t="n">
        <v>760</v>
      </c>
      <c r="N6" s="10">
        <f>SUM(B6:M6)</f>
        <v/>
      </c>
    </row>
    <row r="7">
      <c r="A7" s="11" t="inlineStr">
        <is>
          <t>Gross Profit</t>
        </is>
      </c>
      <c r="B7" s="12">
        <f>B5-B6</f>
        <v/>
      </c>
      <c r="C7" s="12">
        <f>C5-C6</f>
        <v/>
      </c>
      <c r="D7" s="12">
        <f>D5-D6</f>
        <v/>
      </c>
      <c r="E7" s="12">
        <f>E5-E6</f>
        <v/>
      </c>
      <c r="F7" s="12">
        <f>F5-F6</f>
        <v/>
      </c>
      <c r="G7" s="12">
        <f>G5-G6</f>
        <v/>
      </c>
      <c r="H7" s="12">
        <f>H5-H6</f>
        <v/>
      </c>
      <c r="I7" s="12">
        <f>I5-I6</f>
        <v/>
      </c>
      <c r="J7" s="12">
        <f>J5-J6</f>
        <v/>
      </c>
      <c r="K7" s="12">
        <f>K5-K6</f>
        <v/>
      </c>
      <c r="L7" s="12">
        <f>L5-L6</f>
        <v/>
      </c>
      <c r="M7" s="12">
        <f>M5-M6</f>
        <v/>
      </c>
      <c r="N7" s="12">
        <f>SUM(B7:M7)</f>
        <v/>
      </c>
    </row>
    <row r="8">
      <c r="A8" s="8" t="inlineStr">
        <is>
          <t>Salaries</t>
        </is>
      </c>
      <c r="B8" s="9" t="n">
        <v>180</v>
      </c>
      <c r="C8" s="9" t="n">
        <v>180</v>
      </c>
      <c r="D8" s="9" t="n">
        <v>185</v>
      </c>
      <c r="E8" s="9" t="n">
        <v>185</v>
      </c>
      <c r="F8" s="9" t="n">
        <v>190</v>
      </c>
      <c r="G8" s="9" t="n">
        <v>190</v>
      </c>
      <c r="H8" s="9" t="n">
        <v>200</v>
      </c>
      <c r="I8" s="9" t="n">
        <v>200</v>
      </c>
      <c r="J8" s="9" t="n">
        <v>210</v>
      </c>
      <c r="K8" s="9" t="n">
        <v>210</v>
      </c>
      <c r="L8" s="9" t="n">
        <v>215</v>
      </c>
      <c r="M8" s="9" t="n">
        <v>220</v>
      </c>
      <c r="N8" s="10">
        <f>SUM(B8:M8)</f>
        <v/>
      </c>
    </row>
    <row r="9">
      <c r="A9" s="8" t="inlineStr">
        <is>
          <t>Rent</t>
        </is>
      </c>
      <c r="B9" s="9" t="n">
        <v>40</v>
      </c>
      <c r="C9" s="9" t="n">
        <v>40</v>
      </c>
      <c r="D9" s="9" t="n">
        <v>40</v>
      </c>
      <c r="E9" s="9" t="n">
        <v>40</v>
      </c>
      <c r="F9" s="9" t="n">
        <v>40</v>
      </c>
      <c r="G9" s="9" t="n">
        <v>40</v>
      </c>
      <c r="H9" s="9" t="n">
        <v>45</v>
      </c>
      <c r="I9" s="9" t="n">
        <v>45</v>
      </c>
      <c r="J9" s="9" t="n">
        <v>45</v>
      </c>
      <c r="K9" s="9" t="n">
        <v>45</v>
      </c>
      <c r="L9" s="9" t="n">
        <v>45</v>
      </c>
      <c r="M9" s="9" t="n">
        <v>45</v>
      </c>
      <c r="N9" s="10">
        <f>SUM(B9:M9)</f>
        <v/>
      </c>
    </row>
    <row r="10">
      <c r="A10" s="8" t="inlineStr">
        <is>
          <t>Marketing</t>
        </is>
      </c>
      <c r="B10" s="9" t="n">
        <v>30</v>
      </c>
      <c r="C10" s="9" t="n">
        <v>35</v>
      </c>
      <c r="D10" s="9" t="n">
        <v>32</v>
      </c>
      <c r="E10" s="9" t="n">
        <v>40</v>
      </c>
      <c r="F10" s="9" t="n">
        <v>45</v>
      </c>
      <c r="G10" s="9" t="n">
        <v>50</v>
      </c>
      <c r="H10" s="9" t="n">
        <v>55</v>
      </c>
      <c r="I10" s="9" t="n">
        <v>48</v>
      </c>
      <c r="J10" s="9" t="n">
        <v>60</v>
      </c>
      <c r="K10" s="9" t="n">
        <v>52</v>
      </c>
      <c r="L10" s="9" t="n">
        <v>58</v>
      </c>
      <c r="M10" s="9" t="n">
        <v>65</v>
      </c>
      <c r="N10" s="10">
        <f>SUM(B10:M10)</f>
        <v/>
      </c>
    </row>
    <row r="11">
      <c r="A11" s="8" t="inlineStr">
        <is>
          <t>Other Expenses</t>
        </is>
      </c>
      <c r="B11" s="9" t="n">
        <v>45</v>
      </c>
      <c r="C11" s="9" t="n">
        <v>48</v>
      </c>
      <c r="D11" s="9" t="n">
        <v>46</v>
      </c>
      <c r="E11" s="9" t="n">
        <v>50</v>
      </c>
      <c r="F11" s="9" t="n">
        <v>52</v>
      </c>
      <c r="G11" s="9" t="n">
        <v>55</v>
      </c>
      <c r="H11" s="9" t="n">
        <v>58</v>
      </c>
      <c r="I11" s="9" t="n">
        <v>60</v>
      </c>
      <c r="J11" s="9" t="n">
        <v>62</v>
      </c>
      <c r="K11" s="9" t="n">
        <v>60</v>
      </c>
      <c r="L11" s="9" t="n">
        <v>64</v>
      </c>
      <c r="M11" s="9" t="n">
        <v>68</v>
      </c>
      <c r="N11" s="10">
        <f>SUM(B11:M11)</f>
        <v/>
      </c>
    </row>
    <row r="12">
      <c r="A12" s="11" t="inlineStr">
        <is>
          <t>Total Operating Expenses</t>
        </is>
      </c>
      <c r="B12" s="12">
        <f>SUM(B8:B11)</f>
        <v/>
      </c>
      <c r="C12" s="12">
        <f>SUM(C8:C11)</f>
        <v/>
      </c>
      <c r="D12" s="12">
        <f>SUM(D8:D11)</f>
        <v/>
      </c>
      <c r="E12" s="12">
        <f>SUM(E8:E11)</f>
        <v/>
      </c>
      <c r="F12" s="12">
        <f>SUM(F8:F11)</f>
        <v/>
      </c>
      <c r="G12" s="12">
        <f>SUM(G8:G11)</f>
        <v/>
      </c>
      <c r="H12" s="12">
        <f>SUM(H8:H11)</f>
        <v/>
      </c>
      <c r="I12" s="12">
        <f>SUM(I8:I11)</f>
        <v/>
      </c>
      <c r="J12" s="12">
        <f>SUM(J8:J11)</f>
        <v/>
      </c>
      <c r="K12" s="12">
        <f>SUM(K8:K11)</f>
        <v/>
      </c>
      <c r="L12" s="12">
        <f>SUM(L8:L11)</f>
        <v/>
      </c>
      <c r="M12" s="12">
        <f>SUM(M8:M11)</f>
        <v/>
      </c>
      <c r="N12" s="12">
        <f>SUM(B12:M12)</f>
        <v/>
      </c>
    </row>
    <row r="13">
      <c r="A13" s="11" t="inlineStr">
        <is>
          <t>Net Profit</t>
        </is>
      </c>
      <c r="B13" s="12">
        <f>B7-B12</f>
        <v/>
      </c>
      <c r="C13" s="12">
        <f>C7-C12</f>
        <v/>
      </c>
      <c r="D13" s="12">
        <f>D7-D12</f>
        <v/>
      </c>
      <c r="E13" s="12">
        <f>E7-E12</f>
        <v/>
      </c>
      <c r="F13" s="12">
        <f>F7-F12</f>
        <v/>
      </c>
      <c r="G13" s="12">
        <f>G7-G12</f>
        <v/>
      </c>
      <c r="H13" s="12">
        <f>H7-H12</f>
        <v/>
      </c>
      <c r="I13" s="12">
        <f>I7-I12</f>
        <v/>
      </c>
      <c r="J13" s="12">
        <f>J7-J12</f>
        <v/>
      </c>
      <c r="K13" s="12">
        <f>K7-K12</f>
        <v/>
      </c>
      <c r="L13" s="12">
        <f>L7-L12</f>
        <v/>
      </c>
      <c r="M13" s="12">
        <f>M7-M12</f>
        <v/>
      </c>
      <c r="N13" s="12">
        <f>SUM(B13:M13)</f>
        <v/>
      </c>
    </row>
    <row r="14">
      <c r="A14" s="11" t="inlineStr">
        <is>
          <t>Gross Margin %</t>
        </is>
      </c>
      <c r="B14" s="13">
        <f>IF(B5=0,0,B7/B5)</f>
        <v/>
      </c>
      <c r="C14" s="13">
        <f>IF(C5=0,0,C7/C5)</f>
        <v/>
      </c>
      <c r="D14" s="13">
        <f>IF(D5=0,0,D7/D5)</f>
        <v/>
      </c>
      <c r="E14" s="13">
        <f>IF(E5=0,0,E7/E5)</f>
        <v/>
      </c>
      <c r="F14" s="13">
        <f>IF(F5=0,0,F7/F5)</f>
        <v/>
      </c>
      <c r="G14" s="13">
        <f>IF(G5=0,0,G7/G5)</f>
        <v/>
      </c>
      <c r="H14" s="13">
        <f>IF(H5=0,0,H7/H5)</f>
        <v/>
      </c>
      <c r="I14" s="13">
        <f>IF(I5=0,0,I7/I5)</f>
        <v/>
      </c>
      <c r="J14" s="13">
        <f>IF(J5=0,0,J7/J5)</f>
        <v/>
      </c>
      <c r="K14" s="13">
        <f>IF(K5=0,0,K7/K5)</f>
        <v/>
      </c>
      <c r="L14" s="13">
        <f>IF(L5=0,0,L7/L5)</f>
        <v/>
      </c>
      <c r="M14" s="13">
        <f>IF(M5=0,0,M7/M5)</f>
        <v/>
      </c>
      <c r="N14" s="14" t="n"/>
    </row>
    <row r="15">
      <c r="A15" s="11" t="inlineStr">
        <is>
          <t>Net Margin %</t>
        </is>
      </c>
      <c r="B15" s="13">
        <f>IF(B5=0,0,B13/B5)</f>
        <v/>
      </c>
      <c r="C15" s="13">
        <f>IF(C5=0,0,C13/C5)</f>
        <v/>
      </c>
      <c r="D15" s="13">
        <f>IF(D5=0,0,D13/D5)</f>
        <v/>
      </c>
      <c r="E15" s="13">
        <f>IF(E5=0,0,E13/E5)</f>
        <v/>
      </c>
      <c r="F15" s="13">
        <f>IF(F5=0,0,F13/F5)</f>
        <v/>
      </c>
      <c r="G15" s="13">
        <f>IF(G5=0,0,G13/G5)</f>
        <v/>
      </c>
      <c r="H15" s="13">
        <f>IF(H5=0,0,H13/H5)</f>
        <v/>
      </c>
      <c r="I15" s="13">
        <f>IF(I5=0,0,I13/I5)</f>
        <v/>
      </c>
      <c r="J15" s="13">
        <f>IF(J5=0,0,J13/J5)</f>
        <v/>
      </c>
      <c r="K15" s="13">
        <f>IF(K5=0,0,K13/K5)</f>
        <v/>
      </c>
      <c r="L15" s="13">
        <f>IF(L5=0,0,L13/L5)</f>
        <v/>
      </c>
      <c r="M15" s="13">
        <f>IF(M5=0,0,M13/M5)</f>
        <v/>
      </c>
      <c r="N15" s="14" t="n"/>
    </row>
    <row r="17">
      <c r="A17" s="8" t="inlineStr">
        <is>
          <t>Cash (month-end)</t>
        </is>
      </c>
      <c r="B17" s="9" t="n">
        <v>220</v>
      </c>
      <c r="C17" s="9" t="n">
        <v>260</v>
      </c>
      <c r="D17" s="9" t="n">
        <v>300</v>
      </c>
      <c r="E17" s="9" t="n">
        <v>350</v>
      </c>
      <c r="F17" s="9" t="n">
        <v>410</v>
      </c>
      <c r="G17" s="9" t="n">
        <v>480</v>
      </c>
      <c r="H17" s="9" t="n">
        <v>560</v>
      </c>
      <c r="I17" s="9" t="n">
        <v>640</v>
      </c>
      <c r="J17" s="9" t="n">
        <v>730</v>
      </c>
      <c r="K17" s="9" t="n">
        <v>810</v>
      </c>
      <c r="L17" s="9" t="n">
        <v>900</v>
      </c>
      <c r="M17" s="9" t="n">
        <v>1010</v>
      </c>
      <c r="N17" s="10">
        <f>SUM(B17:M17)</f>
        <v/>
      </c>
    </row>
    <row r="18">
      <c r="A18" s="8" t="inlineStr">
        <is>
          <t>Accounts Receivable</t>
        </is>
      </c>
      <c r="B18" s="9" t="n">
        <v>180</v>
      </c>
      <c r="C18" s="9" t="n">
        <v>200</v>
      </c>
      <c r="D18" s="9" t="n">
        <v>195</v>
      </c>
      <c r="E18" s="9" t="n">
        <v>210</v>
      </c>
      <c r="F18" s="9" t="n">
        <v>230</v>
      </c>
      <c r="G18" s="9" t="n">
        <v>250</v>
      </c>
      <c r="H18" s="9" t="n">
        <v>270</v>
      </c>
      <c r="I18" s="9" t="n">
        <v>285</v>
      </c>
      <c r="J18" s="9" t="n">
        <v>300</v>
      </c>
      <c r="K18" s="9" t="n">
        <v>295</v>
      </c>
      <c r="L18" s="9" t="n">
        <v>310</v>
      </c>
      <c r="M18" s="9" t="n">
        <v>330</v>
      </c>
      <c r="N18" s="10">
        <f>SUM(B18:M18)</f>
        <v/>
      </c>
    </row>
    <row r="19">
      <c r="A19" s="8" t="inlineStr">
        <is>
          <t>Accounts Payable</t>
        </is>
      </c>
      <c r="B19" s="9" t="n">
        <v>120</v>
      </c>
      <c r="C19" s="9" t="n">
        <v>130</v>
      </c>
      <c r="D19" s="9" t="n">
        <v>128</v>
      </c>
      <c r="E19" s="9" t="n">
        <v>140</v>
      </c>
      <c r="F19" s="9" t="n">
        <v>150</v>
      </c>
      <c r="G19" s="9" t="n">
        <v>160</v>
      </c>
      <c r="H19" s="9" t="n">
        <v>170</v>
      </c>
      <c r="I19" s="9" t="n">
        <v>178</v>
      </c>
      <c r="J19" s="9" t="n">
        <v>188</v>
      </c>
      <c r="K19" s="9" t="n">
        <v>185</v>
      </c>
      <c r="L19" s="9" t="n">
        <v>195</v>
      </c>
      <c r="M19" s="9" t="n">
        <v>205</v>
      </c>
      <c r="N19" s="10">
        <f>SUM(B19:M19)</f>
        <v/>
      </c>
    </row>
  </sheetData>
  <mergeCells count="2">
    <mergeCell ref="A2:N2"/>
    <mergeCell ref="A1:N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3" customWidth="1" min="2" max="2"/>
    <col width="13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30" customHeight="1">
      <c r="A1" s="1" t="inlineStr">
        <is>
          <t>Ankit Jallan &amp; Co.  —  Dashboard</t>
        </is>
      </c>
    </row>
    <row r="2" ht="16" customHeight="1">
      <c r="A2" s="2" t="inlineStr">
        <is>
          <t>Headline KPIs — driven by the Inputs sheet</t>
        </is>
      </c>
    </row>
    <row r="4">
      <c r="A4" s="15" t="inlineStr">
        <is>
          <t>Total Revenue (YTD)</t>
        </is>
      </c>
      <c r="B4" s="16" t="n"/>
      <c r="D4" s="15" t="inlineStr">
        <is>
          <t>Net Profit (YTD)</t>
        </is>
      </c>
      <c r="E4" s="16" t="n"/>
      <c r="G4" s="15" t="inlineStr">
        <is>
          <t>Gross Margin (YTD)</t>
        </is>
      </c>
      <c r="H4" s="16" t="n"/>
    </row>
    <row r="5">
      <c r="A5" s="17">
        <f>Inputs!N5</f>
        <v/>
      </c>
      <c r="B5" s="16" t="n"/>
      <c r="D5" s="17">
        <f>Inputs!N13</f>
        <v/>
      </c>
      <c r="E5" s="16" t="n"/>
      <c r="G5" s="18">
        <f>IF(Inputs!N5=0,0,Inputs!N7/Inputs!N5)</f>
        <v/>
      </c>
      <c r="H5" s="16" t="n"/>
    </row>
    <row r="7">
      <c r="A7" s="15" t="inlineStr">
        <is>
          <t>Net Margin (YTD)</t>
        </is>
      </c>
      <c r="B7" s="16" t="n"/>
      <c r="D7" s="15" t="inlineStr">
        <is>
          <t>Latest Month Revenue</t>
        </is>
      </c>
      <c r="E7" s="16" t="n"/>
      <c r="G7" s="15" t="inlineStr">
        <is>
          <t>Cash (latest)</t>
        </is>
      </c>
      <c r="H7" s="16" t="n"/>
    </row>
    <row r="8">
      <c r="A8" s="18">
        <f>IF(Inputs!N5=0,0,Inputs!N13/Inputs!N5)</f>
        <v/>
      </c>
      <c r="B8" s="16" t="n"/>
      <c r="D8" s="17">
        <f>Inputs!M5</f>
        <v/>
      </c>
      <c r="E8" s="16" t="n"/>
      <c r="G8" s="17">
        <f>Inputs!M17</f>
        <v/>
      </c>
      <c r="H8" s="16" t="n"/>
    </row>
    <row r="11">
      <c r="A11" s="19" t="inlineStr">
        <is>
          <t>Month</t>
        </is>
      </c>
      <c r="B11" s="19" t="inlineStr">
        <is>
          <t>Revenue</t>
        </is>
      </c>
      <c r="C11" s="19" t="inlineStr">
        <is>
          <t>Net Profit</t>
        </is>
      </c>
    </row>
    <row r="12">
      <c r="A12" t="inlineStr">
        <is>
          <t>Apr</t>
        </is>
      </c>
      <c r="B12" s="20">
        <f>Inputs!B5</f>
        <v/>
      </c>
      <c r="C12" s="20">
        <f>Inputs!B13</f>
        <v/>
      </c>
    </row>
    <row r="13">
      <c r="A13" t="inlineStr">
        <is>
          <t>May</t>
        </is>
      </c>
      <c r="B13" s="20">
        <f>Inputs!C5</f>
        <v/>
      </c>
      <c r="C13" s="20">
        <f>Inputs!C13</f>
        <v/>
      </c>
    </row>
    <row r="14">
      <c r="A14" t="inlineStr">
        <is>
          <t>Jun</t>
        </is>
      </c>
      <c r="B14" s="20">
        <f>Inputs!D5</f>
        <v/>
      </c>
      <c r="C14" s="20">
        <f>Inputs!D13</f>
        <v/>
      </c>
    </row>
    <row r="15">
      <c r="A15" t="inlineStr">
        <is>
          <t>Jul</t>
        </is>
      </c>
      <c r="B15" s="20">
        <f>Inputs!E5</f>
        <v/>
      </c>
      <c r="C15" s="20">
        <f>Inputs!E13</f>
        <v/>
      </c>
    </row>
    <row r="16">
      <c r="A16" t="inlineStr">
        <is>
          <t>Aug</t>
        </is>
      </c>
      <c r="B16" s="20">
        <f>Inputs!F5</f>
        <v/>
      </c>
      <c r="C16" s="20">
        <f>Inputs!F13</f>
        <v/>
      </c>
    </row>
    <row r="17">
      <c r="A17" t="inlineStr">
        <is>
          <t>Sep</t>
        </is>
      </c>
      <c r="B17" s="20">
        <f>Inputs!G5</f>
        <v/>
      </c>
      <c r="C17" s="20">
        <f>Inputs!G13</f>
        <v/>
      </c>
    </row>
    <row r="18">
      <c r="A18" t="inlineStr">
        <is>
          <t>Oct</t>
        </is>
      </c>
      <c r="B18" s="20">
        <f>Inputs!H5</f>
        <v/>
      </c>
      <c r="C18" s="20">
        <f>Inputs!H13</f>
        <v/>
      </c>
    </row>
    <row r="19">
      <c r="A19" t="inlineStr">
        <is>
          <t>Nov</t>
        </is>
      </c>
      <c r="B19" s="20">
        <f>Inputs!I5</f>
        <v/>
      </c>
      <c r="C19" s="20">
        <f>Inputs!I13</f>
        <v/>
      </c>
    </row>
    <row r="20">
      <c r="A20" t="inlineStr">
        <is>
          <t>Dec</t>
        </is>
      </c>
      <c r="B20" s="20">
        <f>Inputs!J5</f>
        <v/>
      </c>
      <c r="C20" s="20">
        <f>Inputs!J13</f>
        <v/>
      </c>
    </row>
    <row r="21">
      <c r="A21" t="inlineStr">
        <is>
          <t>Jan</t>
        </is>
      </c>
      <c r="B21" s="20">
        <f>Inputs!K5</f>
        <v/>
      </c>
      <c r="C21" s="20">
        <f>Inputs!K13</f>
        <v/>
      </c>
    </row>
    <row r="22">
      <c r="A22" t="inlineStr">
        <is>
          <t>Feb</t>
        </is>
      </c>
      <c r="B22" s="20">
        <f>Inputs!L5</f>
        <v/>
      </c>
      <c r="C22" s="20">
        <f>Inputs!L13</f>
        <v/>
      </c>
    </row>
    <row r="23">
      <c r="A23" t="inlineStr">
        <is>
          <t>Mar</t>
        </is>
      </c>
      <c r="B23" s="20">
        <f>Inputs!M5</f>
        <v/>
      </c>
      <c r="C23" s="20">
        <f>Inputs!M13</f>
        <v/>
      </c>
    </row>
  </sheetData>
  <mergeCells count="14">
    <mergeCell ref="A4:B4"/>
    <mergeCell ref="G4:H4"/>
    <mergeCell ref="D8:E8"/>
    <mergeCell ref="D7:E7"/>
    <mergeCell ref="A7:B7"/>
    <mergeCell ref="G7:H7"/>
    <mergeCell ref="A2:H2"/>
    <mergeCell ref="D5:E5"/>
    <mergeCell ref="A5:B5"/>
    <mergeCell ref="G5:H5"/>
    <mergeCell ref="D4:E4"/>
    <mergeCell ref="A1:H1"/>
    <mergeCell ref="G8:H8"/>
    <mergeCell ref="A8:B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2026-07-11T11:04:12Z</dcterms:created>
  <dcterms:modified xmlns:dcterms="http://purl.org/dc/terms/" xmlns:xsi="http://www.w3.org/2001/XMLSchema-instance" xsi:type="dcterms:W3CDTF">2026-07-11T11:04:12Z</dcterms:modified>
</cp:coreProperties>
</file>